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´PUBLICA DIC 2022\"/>
    </mc:Choice>
  </mc:AlternateContent>
  <xr:revisionPtr revIDLastSave="0" documentId="8_{2C9188BA-B5E7-4461-9505-3BD8412A9DBE}" xr6:coauthVersionLast="45" xr6:coauthVersionMax="45" xr10:uidLastSave="{00000000-0000-0000-0000-000000000000}"/>
  <workbookProtection workbookPassword="F376" lockStructure="1"/>
  <bookViews>
    <workbookView xWindow="2160" yWindow="2160" windowWidth="18900" windowHeight="11055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F19" i="1" s="1"/>
  <c r="G19" i="1" s="1"/>
  <c r="C19" i="1"/>
  <c r="F17" i="1"/>
  <c r="G17" i="1" s="1"/>
  <c r="G16" i="1"/>
  <c r="F16" i="1"/>
  <c r="F15" i="1"/>
  <c r="G15" i="1" s="1"/>
  <c r="G14" i="1"/>
  <c r="F14" i="1"/>
  <c r="F13" i="1"/>
  <c r="G13" i="1" s="1"/>
  <c r="G12" i="1"/>
  <c r="F12" i="1"/>
  <c r="F11" i="1"/>
  <c r="G11" i="1" s="1"/>
  <c r="E10" i="1"/>
  <c r="D10" i="1"/>
  <c r="C10" i="1"/>
  <c r="F10" i="1" s="1"/>
  <c r="G10" i="1" s="1"/>
  <c r="E8" i="1"/>
  <c r="D8" i="1"/>
  <c r="C8" i="1" l="1"/>
  <c r="F8" i="1" s="1"/>
  <c r="G8" i="1" s="1"/>
</calcChain>
</file>

<file path=xl/sharedStrings.xml><?xml version="1.0" encoding="utf-8"?>
<sst xmlns="http://schemas.openxmlformats.org/spreadsheetml/2006/main" count="32" uniqueCount="32">
  <si>
    <t>Nombre del Ente Público</t>
  </si>
  <si>
    <t>Estado Analítico del Activo</t>
  </si>
  <si>
    <t>Del 01 de enero al 31 de diciembre del 2022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</si>
  <si>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</si>
  <si>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</si>
  <si>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</si>
  <si>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</si>
  <si>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</si>
  <si>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</si>
  <si>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</si>
  <si>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</si>
  <si>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</si>
  <si>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</si>
  <si>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</si>
  <si>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</si>
  <si>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</si>
  <si>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</si>
  <si>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</si>
  <si>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</si>
  <si>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</si>
  <si>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</si>
  <si>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</si>
  <si>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</si>
  <si>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</si>
  <si>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</si>
  <si>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</si>
  <si>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</si>
  <si>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</si>
  <si>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</si>
  <si>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</si>
  <si>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</si>
  <si>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ESPACIO EDITABLE PARA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</si>
</sst>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/>
    <xf numFmtId="0" fontId="2" fillId="0" borderId="0"/>
  </cellStyleXfs>
  <cellXfs count="30">
    <xf numFmtId="0" fontId="0" fillId="0" borderId="0" xfId="0" applyNumberFormat="1" applyFont="1" applyFill="1" applyBorder="1" applyProtection="1"/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 indent="2"/>
    </xf>
    <xf numFmtId="0" fontId="4" fillId="0" borderId="4" xfId="0" applyNumberFormat="1" applyFont="1" applyFill="1" applyBorder="1" applyAlignment="1" applyProtection="1">
      <alignment horizontal="left" vertical="center" wrapText="1" indent="2"/>
    </xf>
    <xf numFmtId="0" fontId="4" fillId="0" borderId="6" xfId="0" applyNumberFormat="1" applyFont="1" applyFill="1" applyBorder="1" applyAlignment="1" applyProtection="1">
      <alignment horizontal="left" vertical="center" wrapText="1" indent="2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justify" vertical="center" wrapText="1"/>
    </xf>
    <xf numFmtId="164" fontId="3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Protection="1"/>
    <xf numFmtId="0" fontId="4" fillId="0" borderId="4" xfId="0" applyNumberFormat="1" applyFont="1" applyFill="1" applyBorder="1" applyProtection="1"/>
    <xf numFmtId="0" fontId="4" fillId="0" borderId="11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Protection="1">
      <protection locked="0"/>
    </xf>
    <xf numFmtId="0" fontId="3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2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4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5" xfId="2" applyNumberFormat="1" applyFont="1" applyFill="1" applyBorder="1" applyAlignment="1" applyProtection="1">
      <alignment horizontal="center" vertical="center"/>
    </xf>
    <xf numFmtId="0" fontId="3" fillId="2" borderId="6" xfId="2" applyNumberFormat="1" applyFont="1" applyFill="1" applyBorder="1" applyAlignment="1" applyProtection="1">
      <alignment horizontal="center" vertical="center"/>
      <protection locked="0"/>
    </xf>
    <xf numFmtId="0" fontId="3" fillId="2" borderId="7" xfId="2" applyNumberFormat="1" applyFont="1" applyFill="1" applyBorder="1" applyAlignment="1" applyProtection="1">
      <alignment horizontal="center" vertical="center"/>
      <protection locked="0"/>
    </xf>
    <xf numFmtId="0" fontId="3" fillId="2" borderId="8" xfId="2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2:G303"/>
  <sheetViews>
    <sheetView tabSelected="1" workbookViewId="0">
      <selection activeCell="D1" sqref="D1:D104857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1.7109375" style="13" customWidth="1"/>
    <col min="6" max="6" width="12.5703125" style="13" customWidth="1"/>
    <col min="7" max="7" width="12.42578125" style="13" customWidth="1"/>
    <col min="8" max="8" width="11.5703125" style="13" customWidth="1"/>
    <col min="9" max="16384" width="11.5703125" style="13"/>
  </cols>
  <sheetData>
    <row r="2" spans="2:7" x14ac:dyDescent="0.2">
      <c r="B2" s="19" t="s">
        <v>0</v>
      </c>
      <c r="C2" s="20"/>
      <c r="D2" s="20"/>
      <c r="E2" s="20"/>
      <c r="F2" s="20"/>
      <c r="G2" s="21"/>
    </row>
    <row r="3" spans="2:7" x14ac:dyDescent="0.2">
      <c r="B3" s="22" t="s">
        <v>1</v>
      </c>
      <c r="C3" s="23"/>
      <c r="D3" s="23"/>
      <c r="E3" s="23"/>
      <c r="F3" s="23"/>
      <c r="G3" s="24"/>
    </row>
    <row r="4" spans="2:7" x14ac:dyDescent="0.2">
      <c r="B4" s="25" t="s">
        <v>2</v>
      </c>
      <c r="C4" s="26"/>
      <c r="D4" s="26"/>
      <c r="E4" s="26"/>
      <c r="F4" s="26"/>
      <c r="G4" s="27"/>
    </row>
    <row r="5" spans="2:7" ht="24" x14ac:dyDescent="0.2">
      <c r="B5" s="28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</row>
    <row r="6" spans="2:7" x14ac:dyDescent="0.2">
      <c r="B6" s="29"/>
      <c r="C6" s="5">
        <v>1</v>
      </c>
      <c r="D6" s="5">
        <v>2</v>
      </c>
      <c r="E6" s="5">
        <v>3</v>
      </c>
      <c r="F6" s="5" t="s">
        <v>9</v>
      </c>
      <c r="G6" s="5" t="s">
        <v>10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11</v>
      </c>
      <c r="C8" s="7">
        <f>SUM(C10,C19)</f>
        <v>11785160</v>
      </c>
      <c r="D8" s="7">
        <f>SUM(D10,D19)</f>
        <v>2314161</v>
      </c>
      <c r="E8" s="7">
        <f>SUM(E10,E19)</f>
        <v>2178060</v>
      </c>
      <c r="F8" s="7">
        <f>C8+D8-E8</f>
        <v>11921261</v>
      </c>
      <c r="G8" s="7">
        <f>F8-C8</f>
        <v>136101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12</v>
      </c>
      <c r="C10" s="7">
        <f>SUM(C11:C17)</f>
        <v>510911</v>
      </c>
      <c r="D10" s="7">
        <f>SUM(D11:D17)</f>
        <v>2239815</v>
      </c>
      <c r="E10" s="7">
        <f>SUM(E11:E17)</f>
        <v>2174941</v>
      </c>
      <c r="F10" s="7">
        <f t="shared" ref="F10:F17" si="0">C10+D10-E10</f>
        <v>575785</v>
      </c>
      <c r="G10" s="7">
        <f t="shared" ref="G10:G17" si="1">F10-C10</f>
        <v>64874</v>
      </c>
    </row>
    <row r="11" spans="2:7" x14ac:dyDescent="0.2">
      <c r="B11" s="3" t="s">
        <v>13</v>
      </c>
      <c r="C11" s="8">
        <v>34894</v>
      </c>
      <c r="D11" s="8">
        <v>2045550</v>
      </c>
      <c r="E11" s="8">
        <v>2115959</v>
      </c>
      <c r="F11" s="12">
        <f t="shared" si="0"/>
        <v>-35515</v>
      </c>
      <c r="G11" s="12">
        <f t="shared" si="1"/>
        <v>-70409</v>
      </c>
    </row>
    <row r="12" spans="2:7" x14ac:dyDescent="0.2">
      <c r="B12" s="3" t="s">
        <v>14</v>
      </c>
      <c r="C12" s="8">
        <v>30481</v>
      </c>
      <c r="D12" s="8">
        <v>6376</v>
      </c>
      <c r="E12" s="8">
        <v>0</v>
      </c>
      <c r="F12" s="12">
        <f t="shared" si="0"/>
        <v>36857</v>
      </c>
      <c r="G12" s="12">
        <f t="shared" si="1"/>
        <v>6376</v>
      </c>
    </row>
    <row r="13" spans="2:7" x14ac:dyDescent="0.2">
      <c r="B13" s="3" t="s">
        <v>15</v>
      </c>
      <c r="C13" s="8">
        <v>445536</v>
      </c>
      <c r="D13" s="8">
        <v>187889</v>
      </c>
      <c r="E13" s="8">
        <v>58982</v>
      </c>
      <c r="F13" s="12">
        <f t="shared" si="0"/>
        <v>574443</v>
      </c>
      <c r="G13" s="12">
        <f t="shared" si="1"/>
        <v>128907</v>
      </c>
    </row>
    <row r="14" spans="2:7" x14ac:dyDescent="0.2">
      <c r="B14" s="3" t="s">
        <v>16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17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18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19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20</v>
      </c>
      <c r="C19" s="7">
        <f>SUM(C20:C28)</f>
        <v>11274249</v>
      </c>
      <c r="D19" s="7">
        <f>SUM(D20:D28)</f>
        <v>74346</v>
      </c>
      <c r="E19" s="7">
        <f>SUM(E20:E28)</f>
        <v>3119</v>
      </c>
      <c r="F19" s="7">
        <f t="shared" ref="F19:F28" si="2">C19+D19-E19</f>
        <v>11345476</v>
      </c>
      <c r="G19" s="7">
        <f t="shared" ref="G19:G28" si="3">F19-C19</f>
        <v>71227</v>
      </c>
    </row>
    <row r="20" spans="1:7" x14ac:dyDescent="0.2">
      <c r="B20" s="3" t="s">
        <v>21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22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23</v>
      </c>
      <c r="B22" s="3" t="s">
        <v>24</v>
      </c>
      <c r="C22" s="8">
        <v>11202118</v>
      </c>
      <c r="D22" s="8">
        <v>37931</v>
      </c>
      <c r="E22" s="8">
        <v>3119</v>
      </c>
      <c r="F22" s="12">
        <f t="shared" si="2"/>
        <v>11236930</v>
      </c>
      <c r="G22" s="12">
        <f t="shared" si="3"/>
        <v>34812</v>
      </c>
    </row>
    <row r="23" spans="1:7" x14ac:dyDescent="0.2">
      <c r="B23" s="3" t="s">
        <v>25</v>
      </c>
      <c r="C23" s="8">
        <v>43504</v>
      </c>
      <c r="D23" s="8">
        <v>0</v>
      </c>
      <c r="E23" s="8">
        <v>0</v>
      </c>
      <c r="F23" s="12">
        <f t="shared" si="2"/>
        <v>43504</v>
      </c>
      <c r="G23" s="12">
        <f t="shared" si="3"/>
        <v>0</v>
      </c>
    </row>
    <row r="24" spans="1:7" x14ac:dyDescent="0.2">
      <c r="B24" s="3" t="s">
        <v>26</v>
      </c>
      <c r="C24" s="8">
        <v>28627</v>
      </c>
      <c r="D24" s="8">
        <v>36415</v>
      </c>
      <c r="E24" s="8">
        <v>0</v>
      </c>
      <c r="F24" s="12">
        <f t="shared" si="2"/>
        <v>65042</v>
      </c>
      <c r="G24" s="12">
        <f t="shared" si="3"/>
        <v>36415</v>
      </c>
    </row>
    <row r="25" spans="1:7" ht="24" x14ac:dyDescent="0.2">
      <c r="B25" s="3" t="s">
        <v>27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28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29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30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x14ac:dyDescent="0.2">
      <c r="B29" s="4"/>
      <c r="C29" s="10"/>
      <c r="D29" s="10"/>
      <c r="E29" s="10"/>
      <c r="F29" s="10"/>
      <c r="G29" s="10"/>
    </row>
    <row r="31" spans="1:7" s="18" customFormat="1" ht="12.75" x14ac:dyDescent="0.2">
      <c r="B31" s="17" t="s">
        <v>31</v>
      </c>
    </row>
    <row r="32" spans="1: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password="F376" sheet="1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5159320000202200004toTrimestre000020230127110047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2019-12-03T19:14:48Z</dcterms:created>
  <dcterms:modified xsi:type="dcterms:W3CDTF">2023-02-03T18:58:57Z</dcterms:modified>
</cp:coreProperties>
</file>